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Q:\ODOT_D12\0121497A.00 - LAK-283-1434 Deck PID111005\111005\990-WorkSetStandards\Plotdrv\"/>
    </mc:Choice>
  </mc:AlternateContent>
  <xr:revisionPtr revIDLastSave="0" documentId="13_ncr:1_{E347F4F3-94E8-496B-8EFB-7737ADE9C9CA}" xr6:coauthVersionLast="47" xr6:coauthVersionMax="47" xr10:uidLastSave="{00000000-0000-0000-0000-000000000000}"/>
  <bookViews>
    <workbookView xWindow="-120" yWindow="-120" windowWidth="29040" windowHeight="17640" xr2:uid="{D83CF72B-B7BA-4691-9119-E2DEEDA0332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" i="1" l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3" i="1"/>
</calcChain>
</file>

<file path=xl/sharedStrings.xml><?xml version="1.0" encoding="utf-8"?>
<sst xmlns="http://schemas.openxmlformats.org/spreadsheetml/2006/main" count="763" uniqueCount="159">
  <si>
    <t>File Name</t>
  </si>
  <si>
    <t>Model Name</t>
  </si>
  <si>
    <t>Title Property</t>
  </si>
  <si>
    <t>Comments Property</t>
  </si>
  <si>
    <t>PID</t>
  </si>
  <si>
    <t>Sheet Title</t>
  </si>
  <si>
    <t>Sub-Title</t>
  </si>
  <si>
    <t>Sub-Title 2</t>
  </si>
  <si>
    <t>Sheet Number</t>
  </si>
  <si>
    <t>Sheet Total</t>
  </si>
  <si>
    <t>Subset Number</t>
  </si>
  <si>
    <t>Subset Total</t>
  </si>
  <si>
    <t>Designer</t>
  </si>
  <si>
    <t>Checker</t>
  </si>
  <si>
    <t>Reviewer</t>
  </si>
  <si>
    <t>Review Date</t>
  </si>
  <si>
    <t>SFN1</t>
  </si>
  <si>
    <t>SFN2</t>
  </si>
  <si>
    <t>Scale2</t>
  </si>
  <si>
    <t>Scale3</t>
  </si>
  <si>
    <t>Scale4</t>
  </si>
  <si>
    <t>CRS</t>
  </si>
  <si>
    <t>Q:\ODOT_D12\0121497A.00 - LAK-283-1434 Deck PID111005\111005\400-Engineering\Roadway\Sheets\111005_GA001.dgn</t>
  </si>
  <si>
    <t>BLX_S044_B - Plan 3</t>
  </si>
  <si>
    <t>v2019-05-09</t>
  </si>
  <si>
    <t>OH83/2011-NF</t>
  </si>
  <si>
    <t>111005</t>
  </si>
  <si>
    <t>PAVEMENT DETAILS S.R. 44</t>
  </si>
  <si>
    <t>STA. 70+00.00 TO STA. 81+00.00</t>
  </si>
  <si>
    <t>---NA---</t>
  </si>
  <si>
    <t>JLM</t>
  </si>
  <si>
    <t>DWS</t>
  </si>
  <si>
    <t>10</t>
  </si>
  <si>
    <t>20</t>
  </si>
  <si>
    <t>40</t>
  </si>
  <si>
    <t>LAK-283-1434</t>
  </si>
  <si>
    <t>Q:\ODOT_D12\0121497A.00 - LAK-283-1434 Deck PID111005\111005\400-Engineering\Roadway\Sheets\111005_GA002.dgn</t>
  </si>
  <si>
    <t xml:space="preserve">PAVEMENT DETAILS </t>
  </si>
  <si>
    <t>RAMPS A AND B</t>
  </si>
  <si>
    <t>5</t>
  </si>
  <si>
    <t>Q:\ODOT_D12\0121497A.00 - LAK-283-1434 Deck PID111005\111005\400-Engineering\Roadway\Sheets\111005_GB001.dgn</t>
  </si>
  <si>
    <t>Sheet</t>
  </si>
  <si>
    <t>SCHEMATIC PLAN</t>
  </si>
  <si>
    <t>AIM</t>
  </si>
  <si>
    <t>50</t>
  </si>
  <si>
    <t>100</t>
  </si>
  <si>
    <t>200</t>
  </si>
  <si>
    <t>Q:\ODOT_D12\0121497A.00 - LAK-283-1434 Deck PID111005\111005\400-Engineering\Roadway\Sheets\111005_GN001.dgn</t>
  </si>
  <si>
    <t>GENERAL NOTES</t>
  </si>
  <si>
    <t>Q:\ODOT_D12\0121497A.00 - LAK-283-1434 Deck PID111005\111005\400-Engineering\Roadway\Sheets\111005_GP001.dgn</t>
  </si>
  <si>
    <t>CLX_RW_S283 - Plan 1</t>
  </si>
  <si>
    <t>PLAN AND PROFILE S.R. 283</t>
  </si>
  <si>
    <t>STA. 25+00.00 TO STA. 30+00.00</t>
  </si>
  <si>
    <t>Q:\ODOT_D12\0121497A.00 - LAK-283-1434 Deck PID111005\111005\400-Engineering\Roadway\Sheets\111005_GP002.dgn</t>
  </si>
  <si>
    <t>CLX_RW_S283 - Plan 2</t>
  </si>
  <si>
    <t>STA. 30+00.00 TO STA. 35+00.00</t>
  </si>
  <si>
    <t>Q:\ODOT_D12\0121497A.00 - LAK-283-1434 Deck PID111005\111005\400-Engineering\Roadway\Sheets\111005_GP003.dgn</t>
  </si>
  <si>
    <t>BLX_1 - Plan 4</t>
  </si>
  <si>
    <t>PLAN AND PROFILE RAMP A</t>
  </si>
  <si>
    <t>STA. 10+75.00 TO STA. 14+11.38</t>
  </si>
  <si>
    <t>Q:\ODOT_D12\0121497A.00 - LAK-283-1434 Deck PID111005\111005\400-Engineering\Roadway\Sheets\111005_GP004.dgn</t>
  </si>
  <si>
    <t>PLAN AND PROFILE PLAN B</t>
  </si>
  <si>
    <t>STA. 3+32.42 TO STA. 8+25.00</t>
  </si>
  <si>
    <t>Q:\ODOT_D12\0121497A.00 - LAK-283-1434 Deck PID111005\111005\400-Engineering\Roadway\Sheets\111005_GP005.dgn</t>
  </si>
  <si>
    <t>PLAN S.R. 44</t>
  </si>
  <si>
    <t>Q:\ODOT_D12\0121497A.00 - LAK-283-1434 Deck PID111005\111005\400-Engineering\Roadway\Sheets\111005_GY001.dgn</t>
  </si>
  <si>
    <t>Roadway Typical Sections Sheet</t>
  </si>
  <si>
    <t>TYPICAL SECTIONS</t>
  </si>
  <si>
    <t>LAK-283-14.34</t>
  </si>
  <si>
    <t>Q:\ODOT_D12\0121497A.00 - LAK-283-1434 Deck PID111005\111005\400-Engineering\Roadway\Sheets\111005_GY002.dgn</t>
  </si>
  <si>
    <t>Typical Sections Sheet</t>
  </si>
  <si>
    <t>Q:\ODOT_D12\0121497A.00 - LAK-283-1434 Deck PID111005\111005\400-Engineering\Roadway\Sheets\111005_GY003.dgn</t>
  </si>
  <si>
    <t xml:space="preserve">TYPICAL SECTIONS </t>
  </si>
  <si>
    <t>Q:\ODOT_D12\0121497A.00 - LAK-283-1434 Deck PID111005\111005\400-Engineering\Roadway\Sheets\111005_XS001.dgn</t>
  </si>
  <si>
    <t>CLX_RW_S044 - 72+79.83 [Sheet]</t>
  </si>
  <si>
    <t>Roadway Cross Sections Sheet</t>
  </si>
  <si>
    <t>CROSS SECTIONS - S.R. 44</t>
  </si>
  <si>
    <t>STA. 72+79.83 TO STA. 73+50.00</t>
  </si>
  <si>
    <t>8-18-22</t>
  </si>
  <si>
    <t>CLX_RW_S044 - 73+75.00 [Sheet]</t>
  </si>
  <si>
    <t>STA. 73+75.00 TO STA. 74+25.00</t>
  </si>
  <si>
    <t>CLX_RW_S044 - 74+50.00 [Sheet]</t>
  </si>
  <si>
    <t>STA. 74+50.00 TO STA. 75+00.00</t>
  </si>
  <si>
    <t>CLX_RW_S044 - 75+25.00 [Sheet]</t>
  </si>
  <si>
    <t>STA. 75+25.00 TO STA. 75+75.00</t>
  </si>
  <si>
    <t>CLX_RW_S044 - 76+00.00 [Sheet]</t>
  </si>
  <si>
    <t>STA. 76+00.00 TO STA. 76+50.00</t>
  </si>
  <si>
    <t>CLX_RW_S044 - 76+75.00 [Sheet]</t>
  </si>
  <si>
    <t>STA. 76+75.00 TO STA. 77+25.00</t>
  </si>
  <si>
    <t>CLX_RW_S044 - 77+50.00 [Sheet]</t>
  </si>
  <si>
    <t>STA. 77+50.00 TO STA. 78+00.00</t>
  </si>
  <si>
    <t>CLX_RW_S044 - 78+25.00 [Sheet]</t>
  </si>
  <si>
    <t>STA. 78+25.00 TO STA. 78+46.81</t>
  </si>
  <si>
    <t>Q:\ODOT_D12\0121497A.00 - LAK-283-1434 Deck PID111005\111005\400-Engineering\Roadway\Sheets\111005_XS002.dgn</t>
  </si>
  <si>
    <t>CLX_RW_S283 - 27+12.84 [Sheet]</t>
  </si>
  <si>
    <t>CROSS SECTIONS - S.R. 283</t>
  </si>
  <si>
    <t>STA. 27+12.84 TO STA. 28+25.00</t>
  </si>
  <si>
    <t>CLX_RW_S283 - 28+50.00 [Sheet]</t>
  </si>
  <si>
    <t>STA. 28+50.00</t>
  </si>
  <si>
    <t>CLX_RW_S283 - 31+63.62 [Sheet]</t>
  </si>
  <si>
    <t>STA. 31+75.00</t>
  </si>
  <si>
    <t>CLX_RW_S283 - 32+00.00 [Sheet]</t>
  </si>
  <si>
    <t>STA. 32+00.00 TO STA. 32+25.00</t>
  </si>
  <si>
    <t>CLX_RW_S283 - 32+50.00 [Sheet]</t>
  </si>
  <si>
    <t>STA. 32+50.00</t>
  </si>
  <si>
    <t>Q:\ODOT_D12\0121497A.00 - LAK-283-1434 Deck PID111005\111005\400-Engineering\Roadway\Sheets\111005_XS004.dgn</t>
  </si>
  <si>
    <t>BLX_1 - 12+28.95 [Sheet]</t>
  </si>
  <si>
    <t xml:space="preserve">CROSS SECTIONS - RAMP A </t>
  </si>
  <si>
    <t>STA. 12+28.95 TO STA. 12+75.00</t>
  </si>
  <si>
    <t>BLX_1 - 13+00.00 [Sheet]</t>
  </si>
  <si>
    <t>CROSS SECTIONS - RAMP A</t>
  </si>
  <si>
    <t>STA. 13+00.00 TO STA. 13+50.00</t>
  </si>
  <si>
    <t>Q:\ODOT_D12\0121497A.00 - LAK-283-1434 Deck PID111005\111005\400-Engineering\Roadway\Sheets\111005_XS005.dgn</t>
  </si>
  <si>
    <t>BLX_S044_B - 3+75.00 [Sheet]</t>
  </si>
  <si>
    <t>CROSS SECTIONS - RAMP B</t>
  </si>
  <si>
    <t>STA. 4+00.00</t>
  </si>
  <si>
    <t>CLX_RW_S044 - Plan 3</t>
  </si>
  <si>
    <t>Q:\ODOT_D12\0121497A.00 - LAK-283-1434 Deck PID111005\111005\400-Engineering\Roadway\Sheets\111005_GT001.dgn</t>
  </si>
  <si>
    <t>Roadway Title Sheet Sheet</t>
  </si>
  <si>
    <t>Q:\ODOT_D12\0121497A.00 - LAK-283-1434 Deck PID111005\111005\400-Engineering\MOT\Sheets\111005_MY001.dgn</t>
  </si>
  <si>
    <t>MOT Typical Sections Sheet - S.R. 283</t>
  </si>
  <si>
    <t>MAINTENANCE OF TRAFFIC TYPICAL SECTIONS - S.R. 283</t>
  </si>
  <si>
    <t>Q:\ODOT_D12\0121497A.00 - LAK-283-1434 Deck PID111005\111005\400-Engineering\MOT\Sheets\111005_MY002.dgn</t>
  </si>
  <si>
    <t>MOT Typical Sections Sheet</t>
  </si>
  <si>
    <t>MAINTENANCE OF TRAFFIC TYPICAL SECTIONS - S.R. 44</t>
  </si>
  <si>
    <t>Q:\ODOT_D12\0121497A.00 - LAK-283-1434 Deck PID111005\111005\400-Engineering\MOT\Sheets\111005_MD001.dgn</t>
  </si>
  <si>
    <t>MOT Detour Plan Sheet</t>
  </si>
  <si>
    <t>DETOUR PLAN - RAMP B</t>
  </si>
  <si>
    <t>SJM</t>
  </si>
  <si>
    <t>600</t>
  </si>
  <si>
    <t>1200</t>
  </si>
  <si>
    <t>2400</t>
  </si>
  <si>
    <t>Q:\ODOT_D12\0121497A.00 - LAK-283-1434 Deck PID111005\111005\400-Engineering\Traffic\Sheets\111005_TP001.dgn</t>
  </si>
  <si>
    <t>PRELIMINARY TRAFFIC CONTROL PLAN</t>
  </si>
  <si>
    <t>S.R. 283 STA. 23+00.00 TO STA. 41+00.00</t>
  </si>
  <si>
    <t>80</t>
  </si>
  <si>
    <t>Q:\ODOT_D12\0121497A.00 - LAK-283-1434 Deck PID111005\111005\400-Engineering\Traffic\Sheets\111005_TP002.dgn</t>
  </si>
  <si>
    <t>S.R. 44 STA. 66+00.00 TO STA. 86+00.00</t>
  </si>
  <si>
    <t>Q:\ODOT_D12\0121497A.00 - LAK-283-1434 Deck PID111005\111005\400-Engineering\Structures\SFN_4302826\Sheets\111005_SFN_4302826_SP001.dgn</t>
  </si>
  <si>
    <t>CLX_RW_S285 - Plan 1 [Sheet]</t>
  </si>
  <si>
    <t>Bridge Site Plan Sheet</t>
  </si>
  <si>
    <t>SITE PLAN - PREFERRED ALTERNATIVE (ALTERNATIVE 1)</t>
  </si>
  <si>
    <t>BRIDGE NO. LAK-283-1434</t>
  </si>
  <si>
    <t>S.R. 44 UNDER LAKESHORE BLVD</t>
  </si>
  <si>
    <t>YRY</t>
  </si>
  <si>
    <t>4302826</t>
  </si>
  <si>
    <t>Q:\ODOT_D12\0121497A.00 - LAK-283-1434 Deck PID111005\111005\400-Engineering\Structures\SFN_4302826\Sheets\111005_SFN_4302826_SC001.dgn</t>
  </si>
  <si>
    <t>PHASED CONSTRUCTION</t>
  </si>
  <si>
    <t>SEQUENCE OF CONSTRUCTION (PHASE 1)</t>
  </si>
  <si>
    <t>Q:\ODOT_D12\0121497A.00 - LAK-283-1434 Deck PID111005\111005\400-Engineering\Structures\SFN_4302826\Sheets\111005_SFN_4302826_SC002.dgn</t>
  </si>
  <si>
    <t>v11.01.21</t>
  </si>
  <si>
    <t>SEQUENCE OF CONSTRUCTION (PHASE 2)</t>
  </si>
  <si>
    <t>Q:\ODOT_D12\0121497A.00 - LAK-283-1434 Deck PID111005\111005\400-Engineering\Structures\SFN_4302826\Sheets\111005_SFN_4302826_ST001.dgn</t>
  </si>
  <si>
    <t>Bridge Transverse Section Sheet</t>
  </si>
  <si>
    <t>STRUCTURE TYPICAL SECTIONS - ALTERNATIVE 1</t>
  </si>
  <si>
    <t>Q:\ODOT_D12\0121497A.00 - LAK-283-1434 Deck PID111005\111005\400-Engineering\Structures\SFN_4302826\Sheets\111005_SFN_4302826_SR001.dgn</t>
  </si>
  <si>
    <t>Bridge Rear Abutment Sheet</t>
  </si>
  <si>
    <t>SUBSTRUCTURE TYPICAL SECTIONS - ALTERNATIVE 1</t>
  </si>
  <si>
    <t>TITLE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</si>
</sst>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2" borderId="0" xfId="0" applyFill="1"/>
    <xf numFmtId="164" fontId="1" fillId="0" borderId="0" xfId="0" applyNumberFormat="1" applyFont="1"/>
    <xf numFmtId="164" fontId="0" fillId="0" borderId="0" xfId="0" applyNumberFormat="1"/>
    <xf numFmtId="0" fontId="0" fillId="0" borderId="0" xfId="0"/>
    <xf numFmtId="0" fontId="0" fillId="2" borderId="0" xfId="0" applyFill="1"/>
    <xf numFmtId="0" fontId="0" fillId="0" borderId="0" xfId="0"/>
    <xf numFmtId="0" fontId="0" fillId="2" borderId="0" xfId="0" applyFill="1"/>
    <xf numFmtId="0" fontId="0" fillId="0" borderId="0" xfId="0"/>
    <xf numFmtId="0" fontId="0" fillId="2" borderId="0" xfId="0" applyFill="1"/>
    <xf numFmtId="0" fontId="0" fillId="0" borderId="0" xfId="0"/>
    <xf numFmtId="0" fontId="0" fillId="2" borderId="0" xfId="0" applyFill="1"/>
    <xf numFmtId="0" fontId="0" fillId="0" borderId="0" xfId="0"/>
    <xf numFmtId="0" fontId="0" fillId="2" borderId="0" xfId="0" applyFill="1"/>
    <xf numFmtId="0" fontId="0" fillId="0" borderId="0" xfId="0"/>
    <xf numFmtId="0" fontId="0" fillId="2" borderId="0" xfId="0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E56F6-6A3B-4C3B-BF6B-B85C4587ADE5}">
  <dimension ref="A1:V40"/>
  <sheetViews>
    <sheetView tabSelected="1" topLeftCell="E1" workbookViewId="0">
      <pane ySplit="1" topLeftCell="A2" activePane="bottomLeft" state="frozenSplit"/>
      <selection pane="bottomLeft" activeCell="W14" sqref="W14"/>
    </sheetView>
  </sheetViews>
  <sheetFormatPr defaultRowHeight="15" x14ac:dyDescent="0.25"/>
  <cols>
    <col min="1" max="1" width="132.7109375" bestFit="1" customWidth="1"/>
    <col min="2" max="2" width="34.42578125" bestFit="1" customWidth="1"/>
    <col min="3" max="3" width="36.42578125" bestFit="1" customWidth="1"/>
    <col min="4" max="4" width="19" bestFit="1" customWidth="1"/>
    <col min="5" max="5" width="7" bestFit="1" customWidth="1"/>
    <col min="6" max="6" width="52.42578125" customWidth="1"/>
    <col min="7" max="7" width="28.5703125" bestFit="1" customWidth="1"/>
    <col min="8" max="8" width="10.42578125" bestFit="1" customWidth="1"/>
    <col min="9" max="9" width="14" bestFit="1" customWidth="1"/>
    <col min="10" max="10" width="11" bestFit="1" customWidth="1"/>
    <col min="11" max="11" width="14.85546875" bestFit="1" customWidth="1"/>
    <col min="12" max="12" width="11.85546875" bestFit="1" customWidth="1"/>
    <col min="13" max="13" width="8.85546875" bestFit="1" customWidth="1"/>
    <col min="14" max="14" width="8.140625" bestFit="1" customWidth="1"/>
    <col min="15" max="15" width="9.42578125" bestFit="1" customWidth="1"/>
    <col min="16" max="16" width="12.140625" style="4" bestFit="1" customWidth="1"/>
    <col min="17" max="21" width="8" bestFit="1" customWidth="1"/>
    <col min="22" max="22" width="16.42578125" bestFit="1" customWidth="1"/>
  </cols>
  <sheetData>
    <row r="1" spans="1:22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s="1" customFormat="1" x14ac:dyDescent="0.25">
      <c r="A2" s="5" t="s">
        <v>117</v>
      </c>
      <c r="B2" s="5" t="s">
        <v>41</v>
      </c>
      <c r="C2" s="5" t="s">
        <v>118</v>
      </c>
      <c r="D2" s="5"/>
      <c r="E2" s="15" t="s">
        <v>26</v>
      </c>
      <c r="F2" s="5" t="s">
        <v>158</v>
      </c>
      <c r="G2" s="6" t="s">
        <v>29</v>
      </c>
      <c r="H2" s="6" t="s">
        <v>29</v>
      </c>
      <c r="I2" s="5">
        <v>1</v>
      </c>
      <c r="J2" s="5">
        <v>39</v>
      </c>
      <c r="K2" s="6" t="s">
        <v>29</v>
      </c>
      <c r="L2" s="6" t="s">
        <v>29</v>
      </c>
      <c r="M2" s="5" t="s">
        <v>30</v>
      </c>
      <c r="N2" s="6" t="s">
        <v>29</v>
      </c>
      <c r="O2" s="5" t="s">
        <v>31</v>
      </c>
      <c r="P2" s="17" t="s">
        <v>78</v>
      </c>
      <c r="Q2" s="6" t="s">
        <v>29</v>
      </c>
      <c r="R2" s="6" t="s">
        <v>29</v>
      </c>
      <c r="S2" s="6" t="s">
        <v>29</v>
      </c>
      <c r="T2" s="6" t="s">
        <v>29</v>
      </c>
      <c r="U2" s="6" t="s">
        <v>29</v>
      </c>
      <c r="V2" s="15" t="s">
        <v>35</v>
      </c>
    </row>
    <row r="3" spans="1:22" x14ac:dyDescent="0.25">
      <c r="A3" t="s">
        <v>40</v>
      </c>
      <c r="B3" t="s">
        <v>41</v>
      </c>
      <c r="C3" t="s">
        <v>24</v>
      </c>
      <c r="D3" t="s">
        <v>25</v>
      </c>
      <c r="E3" t="s">
        <v>26</v>
      </c>
      <c r="F3" t="s">
        <v>42</v>
      </c>
      <c r="G3" s="2" t="s">
        <v>29</v>
      </c>
      <c r="H3" s="2" t="s">
        <v>29</v>
      </c>
      <c r="I3">
        <f>1+I2</f>
        <v>2</v>
      </c>
      <c r="J3">
        <v>39</v>
      </c>
      <c r="K3" s="2" t="s">
        <v>29</v>
      </c>
      <c r="L3" s="2" t="s">
        <v>29</v>
      </c>
      <c r="M3" t="s">
        <v>43</v>
      </c>
      <c r="N3" s="2" t="s">
        <v>29</v>
      </c>
      <c r="O3" t="s">
        <v>31</v>
      </c>
      <c r="P3" s="17" t="s">
        <v>78</v>
      </c>
      <c r="Q3" s="2" t="s">
        <v>29</v>
      </c>
      <c r="R3" s="2" t="s">
        <v>29</v>
      </c>
      <c r="S3" t="s">
        <v>44</v>
      </c>
      <c r="T3" t="s">
        <v>45</v>
      </c>
      <c r="U3" t="s">
        <v>46</v>
      </c>
      <c r="V3" t="s">
        <v>35</v>
      </c>
    </row>
    <row r="4" spans="1:22" x14ac:dyDescent="0.25">
      <c r="A4" t="s">
        <v>65</v>
      </c>
      <c r="B4" t="s">
        <v>41</v>
      </c>
      <c r="C4" t="s">
        <v>66</v>
      </c>
      <c r="E4" t="s">
        <v>26</v>
      </c>
      <c r="F4" t="s">
        <v>67</v>
      </c>
      <c r="G4" s="2" t="s">
        <v>29</v>
      </c>
      <c r="H4" s="2" t="s">
        <v>29</v>
      </c>
      <c r="I4" s="15">
        <f t="shared" ref="I4:I40" si="0">1+I3</f>
        <v>3</v>
      </c>
      <c r="J4" s="15">
        <v>39</v>
      </c>
      <c r="K4" s="2" t="s">
        <v>29</v>
      </c>
      <c r="L4" s="2" t="s">
        <v>29</v>
      </c>
      <c r="M4" t="s">
        <v>30</v>
      </c>
      <c r="N4" s="2" t="s">
        <v>29</v>
      </c>
      <c r="O4" t="s">
        <v>31</v>
      </c>
      <c r="P4" s="17" t="s">
        <v>78</v>
      </c>
      <c r="Q4" s="2" t="s">
        <v>29</v>
      </c>
      <c r="R4" s="2" t="s">
        <v>29</v>
      </c>
      <c r="S4" s="2" t="s">
        <v>29</v>
      </c>
      <c r="T4" s="2" t="s">
        <v>29</v>
      </c>
      <c r="U4" s="2" t="s">
        <v>29</v>
      </c>
      <c r="V4" t="s">
        <v>68</v>
      </c>
    </row>
    <row r="5" spans="1:22" x14ac:dyDescent="0.25">
      <c r="A5" t="s">
        <v>69</v>
      </c>
      <c r="B5" t="s">
        <v>41</v>
      </c>
      <c r="C5" t="s">
        <v>70</v>
      </c>
      <c r="E5" t="s">
        <v>26</v>
      </c>
      <c r="F5" t="s">
        <v>67</v>
      </c>
      <c r="G5" s="2" t="s">
        <v>29</v>
      </c>
      <c r="H5" s="2" t="s">
        <v>29</v>
      </c>
      <c r="I5" s="15">
        <f t="shared" si="0"/>
        <v>4</v>
      </c>
      <c r="J5" s="15">
        <v>39</v>
      </c>
      <c r="K5" s="2" t="s">
        <v>29</v>
      </c>
      <c r="L5" s="2" t="s">
        <v>29</v>
      </c>
      <c r="M5" t="s">
        <v>30</v>
      </c>
      <c r="N5" s="2" t="s">
        <v>29</v>
      </c>
      <c r="O5" t="s">
        <v>31</v>
      </c>
      <c r="P5" s="17" t="s">
        <v>78</v>
      </c>
      <c r="Q5" s="2" t="s">
        <v>29</v>
      </c>
      <c r="R5" s="2" t="s">
        <v>29</v>
      </c>
      <c r="S5" s="2" t="s">
        <v>29</v>
      </c>
      <c r="T5" s="2" t="s">
        <v>29</v>
      </c>
      <c r="U5" s="2" t="s">
        <v>29</v>
      </c>
      <c r="V5" t="s">
        <v>68</v>
      </c>
    </row>
    <row r="6" spans="1:22" x14ac:dyDescent="0.25">
      <c r="A6" t="s">
        <v>71</v>
      </c>
      <c r="B6" t="s">
        <v>41</v>
      </c>
      <c r="C6" t="s">
        <v>66</v>
      </c>
      <c r="E6" t="s">
        <v>26</v>
      </c>
      <c r="F6" t="s">
        <v>72</v>
      </c>
      <c r="G6" s="2" t="s">
        <v>29</v>
      </c>
      <c r="H6" s="2" t="s">
        <v>29</v>
      </c>
      <c r="I6" s="15">
        <f t="shared" si="0"/>
        <v>5</v>
      </c>
      <c r="J6" s="15">
        <v>39</v>
      </c>
      <c r="K6" s="2" t="s">
        <v>29</v>
      </c>
      <c r="L6" s="2" t="s">
        <v>29</v>
      </c>
      <c r="M6" t="s">
        <v>30</v>
      </c>
      <c r="N6" s="2" t="s">
        <v>29</v>
      </c>
      <c r="O6" t="s">
        <v>31</v>
      </c>
      <c r="P6" s="17" t="s">
        <v>78</v>
      </c>
      <c r="Q6" s="2" t="s">
        <v>29</v>
      </c>
      <c r="R6" s="2" t="s">
        <v>29</v>
      </c>
      <c r="S6" s="2" t="s">
        <v>29</v>
      </c>
      <c r="T6" s="2" t="s">
        <v>29</v>
      </c>
      <c r="U6" s="2" t="s">
        <v>29</v>
      </c>
      <c r="V6" t="s">
        <v>68</v>
      </c>
    </row>
    <row r="7" spans="1:22" x14ac:dyDescent="0.25">
      <c r="A7" t="s">
        <v>47</v>
      </c>
      <c r="B7" t="s">
        <v>41</v>
      </c>
      <c r="C7" t="s">
        <v>24</v>
      </c>
      <c r="D7" t="s">
        <v>25</v>
      </c>
      <c r="E7" t="s">
        <v>26</v>
      </c>
      <c r="F7" t="s">
        <v>48</v>
      </c>
      <c r="G7" s="2" t="s">
        <v>29</v>
      </c>
      <c r="H7" s="2" t="s">
        <v>29</v>
      </c>
      <c r="I7" s="15">
        <f t="shared" si="0"/>
        <v>6</v>
      </c>
      <c r="J7" s="15">
        <v>39</v>
      </c>
      <c r="K7" s="2" t="s">
        <v>29</v>
      </c>
      <c r="L7" s="2" t="s">
        <v>29</v>
      </c>
      <c r="M7" t="s">
        <v>43</v>
      </c>
      <c r="N7" s="2" t="s">
        <v>29</v>
      </c>
      <c r="O7" s="15" t="s">
        <v>31</v>
      </c>
      <c r="P7" s="17" t="s">
        <v>78</v>
      </c>
      <c r="Q7" s="2" t="s">
        <v>29</v>
      </c>
      <c r="R7" s="2" t="s">
        <v>29</v>
      </c>
      <c r="S7" s="2" t="s">
        <v>29</v>
      </c>
      <c r="T7" s="2" t="s">
        <v>29</v>
      </c>
      <c r="U7" s="2" t="s">
        <v>29</v>
      </c>
      <c r="V7" t="s">
        <v>35</v>
      </c>
    </row>
    <row r="8" spans="1:22" s="5" customFormat="1" x14ac:dyDescent="0.25">
      <c r="A8" s="7" t="s">
        <v>119</v>
      </c>
      <c r="B8" s="7" t="s">
        <v>41</v>
      </c>
      <c r="C8" s="7" t="s">
        <v>120</v>
      </c>
      <c r="D8" s="7"/>
      <c r="E8" s="7" t="s">
        <v>26</v>
      </c>
      <c r="F8" s="7" t="s">
        <v>121</v>
      </c>
      <c r="G8" s="7"/>
      <c r="H8" s="8" t="s">
        <v>29</v>
      </c>
      <c r="I8" s="15">
        <f t="shared" si="0"/>
        <v>7</v>
      </c>
      <c r="J8" s="15">
        <v>39</v>
      </c>
      <c r="K8" s="8" t="s">
        <v>29</v>
      </c>
      <c r="L8" s="8" t="s">
        <v>29</v>
      </c>
      <c r="M8" s="7" t="s">
        <v>30</v>
      </c>
      <c r="N8" s="8" t="s">
        <v>29</v>
      </c>
      <c r="O8" s="15" t="s">
        <v>31</v>
      </c>
      <c r="P8" s="17" t="s">
        <v>78</v>
      </c>
      <c r="Q8" s="8" t="s">
        <v>29</v>
      </c>
      <c r="R8" s="8" t="s">
        <v>29</v>
      </c>
      <c r="S8" s="8" t="s">
        <v>29</v>
      </c>
      <c r="T8" s="8" t="s">
        <v>29</v>
      </c>
      <c r="U8" s="8" t="s">
        <v>29</v>
      </c>
      <c r="V8" s="7" t="s">
        <v>68</v>
      </c>
    </row>
    <row r="9" spans="1:22" s="5" customFormat="1" x14ac:dyDescent="0.25">
      <c r="A9" s="7" t="s">
        <v>122</v>
      </c>
      <c r="B9" s="7" t="s">
        <v>41</v>
      </c>
      <c r="C9" s="7" t="s">
        <v>123</v>
      </c>
      <c r="D9" s="7"/>
      <c r="E9" s="7" t="s">
        <v>26</v>
      </c>
      <c r="F9" s="7" t="s">
        <v>124</v>
      </c>
      <c r="G9" s="8" t="s">
        <v>29</v>
      </c>
      <c r="H9" s="8" t="s">
        <v>29</v>
      </c>
      <c r="I9" s="15">
        <f t="shared" si="0"/>
        <v>8</v>
      </c>
      <c r="J9" s="15">
        <v>39</v>
      </c>
      <c r="K9" s="8" t="s">
        <v>29</v>
      </c>
      <c r="L9" s="8" t="s">
        <v>29</v>
      </c>
      <c r="M9" s="7" t="s">
        <v>30</v>
      </c>
      <c r="N9" s="8" t="s">
        <v>29</v>
      </c>
      <c r="O9" s="15" t="s">
        <v>31</v>
      </c>
      <c r="P9" s="17" t="s">
        <v>78</v>
      </c>
      <c r="Q9" s="8" t="s">
        <v>29</v>
      </c>
      <c r="R9" s="8" t="s">
        <v>29</v>
      </c>
      <c r="S9" s="8" t="s">
        <v>29</v>
      </c>
      <c r="T9" s="8" t="s">
        <v>29</v>
      </c>
      <c r="U9" s="8" t="s">
        <v>29</v>
      </c>
      <c r="V9" s="7" t="s">
        <v>68</v>
      </c>
    </row>
    <row r="10" spans="1:22" s="5" customFormat="1" x14ac:dyDescent="0.25">
      <c r="A10" s="9" t="s">
        <v>125</v>
      </c>
      <c r="B10" s="9" t="s">
        <v>41</v>
      </c>
      <c r="C10" s="9" t="s">
        <v>126</v>
      </c>
      <c r="D10" s="9"/>
      <c r="E10" s="9" t="s">
        <v>26</v>
      </c>
      <c r="F10" s="9" t="s">
        <v>127</v>
      </c>
      <c r="G10" s="9" t="s">
        <v>35</v>
      </c>
      <c r="H10" s="10" t="s">
        <v>29</v>
      </c>
      <c r="I10" s="15">
        <f t="shared" si="0"/>
        <v>9</v>
      </c>
      <c r="J10" s="15">
        <v>39</v>
      </c>
      <c r="K10" s="10" t="s">
        <v>29</v>
      </c>
      <c r="L10" s="10" t="s">
        <v>29</v>
      </c>
      <c r="M10" s="9" t="s">
        <v>128</v>
      </c>
      <c r="N10" s="10" t="s">
        <v>29</v>
      </c>
      <c r="O10" s="15" t="s">
        <v>31</v>
      </c>
      <c r="P10" s="17" t="s">
        <v>78</v>
      </c>
      <c r="Q10" s="10" t="s">
        <v>29</v>
      </c>
      <c r="R10" s="10" t="s">
        <v>29</v>
      </c>
      <c r="S10" s="9" t="s">
        <v>129</v>
      </c>
      <c r="T10" s="9" t="s">
        <v>130</v>
      </c>
      <c r="U10" s="9" t="s">
        <v>131</v>
      </c>
      <c r="V10" s="9" t="s">
        <v>35</v>
      </c>
    </row>
    <row r="11" spans="1:22" x14ac:dyDescent="0.25">
      <c r="A11" t="s">
        <v>49</v>
      </c>
      <c r="B11" t="s">
        <v>50</v>
      </c>
      <c r="C11" t="s">
        <v>24</v>
      </c>
      <c r="D11" t="s">
        <v>25</v>
      </c>
      <c r="E11" t="s">
        <v>26</v>
      </c>
      <c r="F11" t="s">
        <v>51</v>
      </c>
      <c r="G11" t="s">
        <v>52</v>
      </c>
      <c r="H11" s="2" t="s">
        <v>29</v>
      </c>
      <c r="I11" s="15">
        <f t="shared" si="0"/>
        <v>10</v>
      </c>
      <c r="J11" s="15">
        <v>39</v>
      </c>
      <c r="K11" s="2" t="s">
        <v>29</v>
      </c>
      <c r="L11" s="2" t="s">
        <v>29</v>
      </c>
      <c r="M11" t="s">
        <v>30</v>
      </c>
      <c r="N11" s="2" t="s">
        <v>29</v>
      </c>
      <c r="O11" s="15" t="s">
        <v>31</v>
      </c>
      <c r="P11" s="17" t="s">
        <v>78</v>
      </c>
      <c r="Q11" s="2" t="s">
        <v>29</v>
      </c>
      <c r="R11" s="2" t="s">
        <v>29</v>
      </c>
      <c r="S11" t="s">
        <v>32</v>
      </c>
      <c r="T11" t="s">
        <v>33</v>
      </c>
      <c r="U11" t="s">
        <v>34</v>
      </c>
      <c r="V11" t="s">
        <v>35</v>
      </c>
    </row>
    <row r="12" spans="1:22" x14ac:dyDescent="0.25">
      <c r="A12" t="s">
        <v>53</v>
      </c>
      <c r="B12" t="s">
        <v>54</v>
      </c>
      <c r="C12" t="s">
        <v>24</v>
      </c>
      <c r="D12" t="s">
        <v>25</v>
      </c>
      <c r="E12" t="s">
        <v>26</v>
      </c>
      <c r="F12" t="s">
        <v>51</v>
      </c>
      <c r="G12" t="s">
        <v>55</v>
      </c>
      <c r="H12" s="2" t="s">
        <v>29</v>
      </c>
      <c r="I12" s="15">
        <f t="shared" si="0"/>
        <v>11</v>
      </c>
      <c r="J12" s="15">
        <v>39</v>
      </c>
      <c r="K12" s="2" t="s">
        <v>29</v>
      </c>
      <c r="L12" s="2" t="s">
        <v>29</v>
      </c>
      <c r="M12" t="s">
        <v>30</v>
      </c>
      <c r="N12" s="2" t="s">
        <v>29</v>
      </c>
      <c r="O12" s="15" t="s">
        <v>31</v>
      </c>
      <c r="P12" s="17" t="s">
        <v>78</v>
      </c>
      <c r="Q12" s="2" t="s">
        <v>29</v>
      </c>
      <c r="R12" s="2" t="s">
        <v>29</v>
      </c>
      <c r="S12" t="s">
        <v>32</v>
      </c>
      <c r="T12" t="s">
        <v>33</v>
      </c>
      <c r="U12" t="s">
        <v>34</v>
      </c>
      <c r="V12" t="s">
        <v>35</v>
      </c>
    </row>
    <row r="13" spans="1:22" x14ac:dyDescent="0.25">
      <c r="A13" t="s">
        <v>63</v>
      </c>
      <c r="B13" t="s">
        <v>23</v>
      </c>
      <c r="C13" t="s">
        <v>24</v>
      </c>
      <c r="D13" t="s">
        <v>25</v>
      </c>
      <c r="E13" t="s">
        <v>26</v>
      </c>
      <c r="F13" t="s">
        <v>64</v>
      </c>
      <c r="G13" t="s">
        <v>28</v>
      </c>
      <c r="H13" s="2" t="s">
        <v>29</v>
      </c>
      <c r="I13" s="15">
        <f t="shared" si="0"/>
        <v>12</v>
      </c>
      <c r="J13" s="15">
        <v>39</v>
      </c>
      <c r="K13" s="2" t="s">
        <v>29</v>
      </c>
      <c r="L13" s="2" t="s">
        <v>29</v>
      </c>
      <c r="M13" t="s">
        <v>30</v>
      </c>
      <c r="N13" s="2" t="s">
        <v>29</v>
      </c>
      <c r="O13" s="15" t="s">
        <v>31</v>
      </c>
      <c r="P13" s="17" t="s">
        <v>78</v>
      </c>
      <c r="Q13" s="2" t="s">
        <v>29</v>
      </c>
      <c r="R13" s="2" t="s">
        <v>29</v>
      </c>
      <c r="S13" t="s">
        <v>32</v>
      </c>
      <c r="T13" t="s">
        <v>33</v>
      </c>
      <c r="U13" t="s">
        <v>34</v>
      </c>
      <c r="V13" t="s">
        <v>35</v>
      </c>
    </row>
    <row r="14" spans="1:22" x14ac:dyDescent="0.25">
      <c r="A14" t="s">
        <v>56</v>
      </c>
      <c r="B14" t="s">
        <v>57</v>
      </c>
      <c r="C14" t="s">
        <v>24</v>
      </c>
      <c r="D14" t="s">
        <v>25</v>
      </c>
      <c r="E14" t="s">
        <v>26</v>
      </c>
      <c r="F14" t="s">
        <v>58</v>
      </c>
      <c r="G14" t="s">
        <v>59</v>
      </c>
      <c r="H14" s="2" t="s">
        <v>29</v>
      </c>
      <c r="I14" s="15">
        <f t="shared" si="0"/>
        <v>13</v>
      </c>
      <c r="J14" s="15">
        <v>39</v>
      </c>
      <c r="K14" s="2" t="s">
        <v>29</v>
      </c>
      <c r="L14" s="2" t="s">
        <v>29</v>
      </c>
      <c r="M14" t="s">
        <v>30</v>
      </c>
      <c r="N14" s="2" t="s">
        <v>29</v>
      </c>
      <c r="O14" s="15" t="s">
        <v>31</v>
      </c>
      <c r="P14" s="17" t="s">
        <v>78</v>
      </c>
      <c r="Q14" s="2" t="s">
        <v>29</v>
      </c>
      <c r="R14" s="2" t="s">
        <v>29</v>
      </c>
      <c r="S14" t="s">
        <v>32</v>
      </c>
      <c r="T14" t="s">
        <v>33</v>
      </c>
      <c r="U14" t="s">
        <v>34</v>
      </c>
      <c r="V14" t="s">
        <v>35</v>
      </c>
    </row>
    <row r="15" spans="1:22" x14ac:dyDescent="0.25">
      <c r="A15" t="s">
        <v>60</v>
      </c>
      <c r="B15" t="s">
        <v>23</v>
      </c>
      <c r="C15" t="s">
        <v>24</v>
      </c>
      <c r="D15" t="s">
        <v>25</v>
      </c>
      <c r="E15" t="s">
        <v>26</v>
      </c>
      <c r="F15" t="s">
        <v>61</v>
      </c>
      <c r="G15" t="s">
        <v>62</v>
      </c>
      <c r="H15" s="2" t="s">
        <v>29</v>
      </c>
      <c r="I15" s="15">
        <f t="shared" si="0"/>
        <v>14</v>
      </c>
      <c r="J15" s="15">
        <v>39</v>
      </c>
      <c r="K15" s="2" t="s">
        <v>29</v>
      </c>
      <c r="L15" s="2" t="s">
        <v>29</v>
      </c>
      <c r="M15" t="s">
        <v>30</v>
      </c>
      <c r="N15" s="2" t="s">
        <v>29</v>
      </c>
      <c r="O15" s="15" t="s">
        <v>31</v>
      </c>
      <c r="P15" s="17" t="s">
        <v>78</v>
      </c>
      <c r="Q15" s="2" t="s">
        <v>29</v>
      </c>
      <c r="R15" s="2" t="s">
        <v>29</v>
      </c>
      <c r="S15" t="s">
        <v>32</v>
      </c>
      <c r="T15" t="s">
        <v>33</v>
      </c>
      <c r="U15" t="s">
        <v>34</v>
      </c>
      <c r="V15" t="s">
        <v>35</v>
      </c>
    </row>
    <row r="16" spans="1:22" x14ac:dyDescent="0.25">
      <c r="A16" t="s">
        <v>93</v>
      </c>
      <c r="B16" t="s">
        <v>94</v>
      </c>
      <c r="C16" t="s">
        <v>75</v>
      </c>
      <c r="E16" t="s">
        <v>26</v>
      </c>
      <c r="F16" t="s">
        <v>95</v>
      </c>
      <c r="G16" t="s">
        <v>96</v>
      </c>
      <c r="H16" s="2" t="s">
        <v>29</v>
      </c>
      <c r="I16" s="15">
        <f t="shared" si="0"/>
        <v>15</v>
      </c>
      <c r="J16" s="15">
        <v>39</v>
      </c>
      <c r="K16" s="2" t="s">
        <v>29</v>
      </c>
      <c r="L16" s="2" t="s">
        <v>29</v>
      </c>
      <c r="M16" t="s">
        <v>30</v>
      </c>
      <c r="N16" s="2" t="s">
        <v>29</v>
      </c>
      <c r="O16" s="15" t="s">
        <v>31</v>
      </c>
      <c r="P16" s="17" t="s">
        <v>78</v>
      </c>
      <c r="Q16" s="2" t="s">
        <v>29</v>
      </c>
      <c r="R16" s="2" t="s">
        <v>29</v>
      </c>
      <c r="S16" s="2" t="s">
        <v>29</v>
      </c>
      <c r="T16" s="2" t="s">
        <v>29</v>
      </c>
      <c r="U16" s="2" t="s">
        <v>29</v>
      </c>
      <c r="V16" t="s">
        <v>35</v>
      </c>
    </row>
    <row r="17" spans="1:22" x14ac:dyDescent="0.25">
      <c r="A17" t="s">
        <v>93</v>
      </c>
      <c r="B17" t="s">
        <v>97</v>
      </c>
      <c r="C17" t="s">
        <v>75</v>
      </c>
      <c r="E17" t="s">
        <v>26</v>
      </c>
      <c r="F17" t="s">
        <v>95</v>
      </c>
      <c r="G17" t="s">
        <v>98</v>
      </c>
      <c r="H17" s="2" t="s">
        <v>29</v>
      </c>
      <c r="I17" s="15">
        <f t="shared" si="0"/>
        <v>16</v>
      </c>
      <c r="J17" s="15">
        <v>39</v>
      </c>
      <c r="K17" s="2" t="s">
        <v>29</v>
      </c>
      <c r="L17" s="2" t="s">
        <v>29</v>
      </c>
      <c r="M17" t="s">
        <v>30</v>
      </c>
      <c r="N17" s="2" t="s">
        <v>29</v>
      </c>
      <c r="O17" s="15" t="s">
        <v>31</v>
      </c>
      <c r="P17" s="17" t="s">
        <v>78</v>
      </c>
      <c r="Q17" s="2" t="s">
        <v>29</v>
      </c>
      <c r="R17" s="2" t="s">
        <v>29</v>
      </c>
      <c r="S17" s="2" t="s">
        <v>29</v>
      </c>
      <c r="T17" s="2" t="s">
        <v>29</v>
      </c>
      <c r="U17" s="2" t="s">
        <v>29</v>
      </c>
      <c r="V17" t="s">
        <v>35</v>
      </c>
    </row>
    <row r="18" spans="1:22" x14ac:dyDescent="0.25">
      <c r="A18" t="s">
        <v>93</v>
      </c>
      <c r="B18" t="s">
        <v>99</v>
      </c>
      <c r="C18" t="s">
        <v>75</v>
      </c>
      <c r="E18" t="s">
        <v>26</v>
      </c>
      <c r="F18" t="s">
        <v>95</v>
      </c>
      <c r="G18" t="s">
        <v>100</v>
      </c>
      <c r="H18" s="2" t="s">
        <v>29</v>
      </c>
      <c r="I18" s="15">
        <f t="shared" si="0"/>
        <v>17</v>
      </c>
      <c r="J18" s="15">
        <v>39</v>
      </c>
      <c r="K18" s="2" t="s">
        <v>29</v>
      </c>
      <c r="L18" s="2" t="s">
        <v>29</v>
      </c>
      <c r="M18" t="s">
        <v>30</v>
      </c>
      <c r="N18" s="2" t="s">
        <v>29</v>
      </c>
      <c r="O18" s="15" t="s">
        <v>31</v>
      </c>
      <c r="P18" s="17" t="s">
        <v>78</v>
      </c>
      <c r="Q18" s="2" t="s">
        <v>29</v>
      </c>
      <c r="R18" s="2" t="s">
        <v>29</v>
      </c>
      <c r="S18" s="2" t="s">
        <v>29</v>
      </c>
      <c r="T18" s="2" t="s">
        <v>29</v>
      </c>
      <c r="U18" s="2" t="s">
        <v>29</v>
      </c>
      <c r="V18" t="s">
        <v>35</v>
      </c>
    </row>
    <row r="19" spans="1:22" x14ac:dyDescent="0.25">
      <c r="A19" t="s">
        <v>93</v>
      </c>
      <c r="B19" t="s">
        <v>101</v>
      </c>
      <c r="C19" t="s">
        <v>75</v>
      </c>
      <c r="E19" t="s">
        <v>26</v>
      </c>
      <c r="F19" t="s">
        <v>95</v>
      </c>
      <c r="G19" t="s">
        <v>102</v>
      </c>
      <c r="H19" s="2" t="s">
        <v>29</v>
      </c>
      <c r="I19" s="15">
        <f t="shared" si="0"/>
        <v>18</v>
      </c>
      <c r="J19" s="15">
        <v>39</v>
      </c>
      <c r="K19" s="2" t="s">
        <v>29</v>
      </c>
      <c r="L19" s="2" t="s">
        <v>29</v>
      </c>
      <c r="M19" t="s">
        <v>30</v>
      </c>
      <c r="N19" s="2" t="s">
        <v>29</v>
      </c>
      <c r="O19" s="15" t="s">
        <v>31</v>
      </c>
      <c r="P19" s="17" t="s">
        <v>78</v>
      </c>
      <c r="Q19" s="2" t="s">
        <v>29</v>
      </c>
      <c r="R19" s="2" t="s">
        <v>29</v>
      </c>
      <c r="S19" s="2" t="s">
        <v>29</v>
      </c>
      <c r="T19" s="2" t="s">
        <v>29</v>
      </c>
      <c r="U19" s="2" t="s">
        <v>29</v>
      </c>
      <c r="V19" t="s">
        <v>35</v>
      </c>
    </row>
    <row r="20" spans="1:22" x14ac:dyDescent="0.25">
      <c r="A20" t="s">
        <v>93</v>
      </c>
      <c r="B20" t="s">
        <v>103</v>
      </c>
      <c r="C20" t="s">
        <v>75</v>
      </c>
      <c r="E20" t="s">
        <v>26</v>
      </c>
      <c r="F20" t="s">
        <v>95</v>
      </c>
      <c r="G20" t="s">
        <v>104</v>
      </c>
      <c r="H20" s="2" t="s">
        <v>29</v>
      </c>
      <c r="I20" s="15">
        <f t="shared" si="0"/>
        <v>19</v>
      </c>
      <c r="J20" s="15">
        <v>39</v>
      </c>
      <c r="K20" s="2" t="s">
        <v>29</v>
      </c>
      <c r="L20" s="2" t="s">
        <v>29</v>
      </c>
      <c r="M20" t="s">
        <v>30</v>
      </c>
      <c r="N20" s="2" t="s">
        <v>29</v>
      </c>
      <c r="O20" s="15" t="s">
        <v>31</v>
      </c>
      <c r="P20" s="17" t="s">
        <v>78</v>
      </c>
      <c r="Q20" s="2" t="s">
        <v>29</v>
      </c>
      <c r="R20" s="2" t="s">
        <v>29</v>
      </c>
      <c r="S20" s="2" t="s">
        <v>29</v>
      </c>
      <c r="T20" s="2" t="s">
        <v>29</v>
      </c>
      <c r="U20" s="2" t="s">
        <v>29</v>
      </c>
      <c r="V20" t="s">
        <v>35</v>
      </c>
    </row>
    <row r="21" spans="1:22" x14ac:dyDescent="0.25">
      <c r="A21" t="s">
        <v>73</v>
      </c>
      <c r="B21" t="s">
        <v>74</v>
      </c>
      <c r="C21" t="s">
        <v>75</v>
      </c>
      <c r="E21" t="s">
        <v>26</v>
      </c>
      <c r="F21" t="s">
        <v>76</v>
      </c>
      <c r="G21" t="s">
        <v>77</v>
      </c>
      <c r="H21" s="2" t="s">
        <v>29</v>
      </c>
      <c r="I21" s="15">
        <f t="shared" si="0"/>
        <v>20</v>
      </c>
      <c r="J21" s="15">
        <v>39</v>
      </c>
      <c r="K21" s="2" t="s">
        <v>29</v>
      </c>
      <c r="L21" s="2" t="s">
        <v>29</v>
      </c>
      <c r="M21" t="s">
        <v>30</v>
      </c>
      <c r="N21" s="2" t="s">
        <v>29</v>
      </c>
      <c r="O21" s="15" t="s">
        <v>31</v>
      </c>
      <c r="P21" s="17" t="s">
        <v>78</v>
      </c>
      <c r="Q21" s="2" t="s">
        <v>29</v>
      </c>
      <c r="R21" s="2" t="s">
        <v>29</v>
      </c>
      <c r="S21" s="2" t="s">
        <v>29</v>
      </c>
      <c r="T21" s="2" t="s">
        <v>29</v>
      </c>
      <c r="U21" s="2" t="s">
        <v>29</v>
      </c>
      <c r="V21" t="s">
        <v>35</v>
      </c>
    </row>
    <row r="22" spans="1:22" x14ac:dyDescent="0.25">
      <c r="A22" t="s">
        <v>73</v>
      </c>
      <c r="B22" t="s">
        <v>79</v>
      </c>
      <c r="C22" t="s">
        <v>75</v>
      </c>
      <c r="E22" t="s">
        <v>26</v>
      </c>
      <c r="F22" t="s">
        <v>76</v>
      </c>
      <c r="G22" t="s">
        <v>80</v>
      </c>
      <c r="H22" s="2" t="s">
        <v>29</v>
      </c>
      <c r="I22" s="15">
        <f t="shared" si="0"/>
        <v>21</v>
      </c>
      <c r="J22" s="15">
        <v>39</v>
      </c>
      <c r="K22" s="2" t="s">
        <v>29</v>
      </c>
      <c r="L22" s="2" t="s">
        <v>29</v>
      </c>
      <c r="M22" t="s">
        <v>30</v>
      </c>
      <c r="N22" s="2" t="s">
        <v>29</v>
      </c>
      <c r="O22" s="15" t="s">
        <v>31</v>
      </c>
      <c r="P22" s="17" t="s">
        <v>78</v>
      </c>
      <c r="Q22" s="2" t="s">
        <v>29</v>
      </c>
      <c r="R22" s="2" t="s">
        <v>29</v>
      </c>
      <c r="S22" s="2" t="s">
        <v>29</v>
      </c>
      <c r="T22" s="2" t="s">
        <v>29</v>
      </c>
      <c r="U22" s="2" t="s">
        <v>29</v>
      </c>
      <c r="V22" t="s">
        <v>35</v>
      </c>
    </row>
    <row r="23" spans="1:22" x14ac:dyDescent="0.25">
      <c r="A23" t="s">
        <v>73</v>
      </c>
      <c r="B23" t="s">
        <v>81</v>
      </c>
      <c r="C23" t="s">
        <v>75</v>
      </c>
      <c r="E23" t="s">
        <v>26</v>
      </c>
      <c r="F23" t="s">
        <v>76</v>
      </c>
      <c r="G23" t="s">
        <v>82</v>
      </c>
      <c r="H23" s="2" t="s">
        <v>29</v>
      </c>
      <c r="I23" s="15">
        <f t="shared" si="0"/>
        <v>22</v>
      </c>
      <c r="J23" s="15">
        <v>39</v>
      </c>
      <c r="K23" s="2" t="s">
        <v>29</v>
      </c>
      <c r="L23" s="2" t="s">
        <v>29</v>
      </c>
      <c r="M23" t="s">
        <v>30</v>
      </c>
      <c r="N23" s="2" t="s">
        <v>29</v>
      </c>
      <c r="O23" s="15" t="s">
        <v>31</v>
      </c>
      <c r="P23" s="17" t="s">
        <v>78</v>
      </c>
      <c r="Q23" s="2" t="s">
        <v>29</v>
      </c>
      <c r="R23" s="2" t="s">
        <v>29</v>
      </c>
      <c r="S23" s="2" t="s">
        <v>29</v>
      </c>
      <c r="T23" s="2" t="s">
        <v>29</v>
      </c>
      <c r="U23" s="2" t="s">
        <v>29</v>
      </c>
      <c r="V23" t="s">
        <v>35</v>
      </c>
    </row>
    <row r="24" spans="1:22" x14ac:dyDescent="0.25">
      <c r="A24" t="s">
        <v>73</v>
      </c>
      <c r="B24" t="s">
        <v>83</v>
      </c>
      <c r="C24" t="s">
        <v>75</v>
      </c>
      <c r="E24" t="s">
        <v>26</v>
      </c>
      <c r="F24" t="s">
        <v>76</v>
      </c>
      <c r="G24" t="s">
        <v>84</v>
      </c>
      <c r="H24" s="2" t="s">
        <v>29</v>
      </c>
      <c r="I24" s="15">
        <f t="shared" si="0"/>
        <v>23</v>
      </c>
      <c r="J24" s="15">
        <v>39</v>
      </c>
      <c r="K24" s="2" t="s">
        <v>29</v>
      </c>
      <c r="L24" s="2" t="s">
        <v>29</v>
      </c>
      <c r="M24" t="s">
        <v>30</v>
      </c>
      <c r="N24" s="2" t="s">
        <v>29</v>
      </c>
      <c r="O24" s="15" t="s">
        <v>31</v>
      </c>
      <c r="P24" s="17" t="s">
        <v>78</v>
      </c>
      <c r="Q24" s="2" t="s">
        <v>29</v>
      </c>
      <c r="R24" s="2" t="s">
        <v>29</v>
      </c>
      <c r="S24" s="2" t="s">
        <v>29</v>
      </c>
      <c r="T24" s="2" t="s">
        <v>29</v>
      </c>
      <c r="U24" s="2" t="s">
        <v>29</v>
      </c>
      <c r="V24" t="s">
        <v>35</v>
      </c>
    </row>
    <row r="25" spans="1:22" x14ac:dyDescent="0.25">
      <c r="A25" t="s">
        <v>73</v>
      </c>
      <c r="B25" t="s">
        <v>85</v>
      </c>
      <c r="C25" t="s">
        <v>75</v>
      </c>
      <c r="E25" t="s">
        <v>26</v>
      </c>
      <c r="F25" t="s">
        <v>76</v>
      </c>
      <c r="G25" t="s">
        <v>86</v>
      </c>
      <c r="H25" s="2" t="s">
        <v>29</v>
      </c>
      <c r="I25" s="15">
        <f t="shared" si="0"/>
        <v>24</v>
      </c>
      <c r="J25" s="15">
        <v>39</v>
      </c>
      <c r="K25" s="2" t="s">
        <v>29</v>
      </c>
      <c r="L25" s="2" t="s">
        <v>29</v>
      </c>
      <c r="M25" t="s">
        <v>30</v>
      </c>
      <c r="N25" s="2" t="s">
        <v>29</v>
      </c>
      <c r="O25" s="15" t="s">
        <v>31</v>
      </c>
      <c r="P25" s="17" t="s">
        <v>78</v>
      </c>
      <c r="Q25" s="2" t="s">
        <v>29</v>
      </c>
      <c r="R25" s="2" t="s">
        <v>29</v>
      </c>
      <c r="S25" s="2" t="s">
        <v>29</v>
      </c>
      <c r="T25" s="2" t="s">
        <v>29</v>
      </c>
      <c r="U25" s="2" t="s">
        <v>29</v>
      </c>
      <c r="V25" t="s">
        <v>35</v>
      </c>
    </row>
    <row r="26" spans="1:22" x14ac:dyDescent="0.25">
      <c r="A26" t="s">
        <v>73</v>
      </c>
      <c r="B26" t="s">
        <v>87</v>
      </c>
      <c r="C26" t="s">
        <v>75</v>
      </c>
      <c r="E26" t="s">
        <v>26</v>
      </c>
      <c r="F26" t="s">
        <v>76</v>
      </c>
      <c r="G26" t="s">
        <v>88</v>
      </c>
      <c r="H26" s="2" t="s">
        <v>29</v>
      </c>
      <c r="I26" s="15">
        <f t="shared" si="0"/>
        <v>25</v>
      </c>
      <c r="J26" s="15">
        <v>39</v>
      </c>
      <c r="K26" s="2" t="s">
        <v>29</v>
      </c>
      <c r="L26" s="2" t="s">
        <v>29</v>
      </c>
      <c r="M26" t="s">
        <v>30</v>
      </c>
      <c r="N26" s="2" t="s">
        <v>29</v>
      </c>
      <c r="O26" s="15" t="s">
        <v>31</v>
      </c>
      <c r="P26" s="17" t="s">
        <v>78</v>
      </c>
      <c r="Q26" s="2" t="s">
        <v>29</v>
      </c>
      <c r="R26" s="2" t="s">
        <v>29</v>
      </c>
      <c r="S26" s="2" t="s">
        <v>29</v>
      </c>
      <c r="T26" s="2" t="s">
        <v>29</v>
      </c>
      <c r="U26" s="2" t="s">
        <v>29</v>
      </c>
      <c r="V26" t="s">
        <v>35</v>
      </c>
    </row>
    <row r="27" spans="1:22" x14ac:dyDescent="0.25">
      <c r="A27" t="s">
        <v>73</v>
      </c>
      <c r="B27" t="s">
        <v>89</v>
      </c>
      <c r="C27" t="s">
        <v>75</v>
      </c>
      <c r="E27" t="s">
        <v>26</v>
      </c>
      <c r="F27" t="s">
        <v>76</v>
      </c>
      <c r="G27" t="s">
        <v>90</v>
      </c>
      <c r="H27" s="2" t="s">
        <v>29</v>
      </c>
      <c r="I27" s="15">
        <f t="shared" si="0"/>
        <v>26</v>
      </c>
      <c r="J27" s="15">
        <v>39</v>
      </c>
      <c r="K27" s="2" t="s">
        <v>29</v>
      </c>
      <c r="L27" s="2" t="s">
        <v>29</v>
      </c>
      <c r="M27" t="s">
        <v>30</v>
      </c>
      <c r="N27" s="2" t="s">
        <v>29</v>
      </c>
      <c r="O27" s="15" t="s">
        <v>31</v>
      </c>
      <c r="P27" s="17" t="s">
        <v>78</v>
      </c>
      <c r="Q27" s="2" t="s">
        <v>29</v>
      </c>
      <c r="R27" s="2" t="s">
        <v>29</v>
      </c>
      <c r="S27" s="2" t="s">
        <v>29</v>
      </c>
      <c r="T27" s="2" t="s">
        <v>29</v>
      </c>
      <c r="U27" s="2" t="s">
        <v>29</v>
      </c>
      <c r="V27" t="s">
        <v>35</v>
      </c>
    </row>
    <row r="28" spans="1:22" x14ac:dyDescent="0.25">
      <c r="A28" t="s">
        <v>73</v>
      </c>
      <c r="B28" t="s">
        <v>91</v>
      </c>
      <c r="C28" t="s">
        <v>75</v>
      </c>
      <c r="E28" t="s">
        <v>26</v>
      </c>
      <c r="F28" t="s">
        <v>76</v>
      </c>
      <c r="G28" t="s">
        <v>92</v>
      </c>
      <c r="H28" s="2" t="s">
        <v>29</v>
      </c>
      <c r="I28" s="15">
        <f t="shared" si="0"/>
        <v>27</v>
      </c>
      <c r="J28" s="15">
        <v>39</v>
      </c>
      <c r="K28" s="2" t="s">
        <v>29</v>
      </c>
      <c r="L28" s="2" t="s">
        <v>29</v>
      </c>
      <c r="M28" t="s">
        <v>30</v>
      </c>
      <c r="N28" s="2" t="s">
        <v>29</v>
      </c>
      <c r="O28" s="15" t="s">
        <v>31</v>
      </c>
      <c r="P28" s="17" t="s">
        <v>78</v>
      </c>
      <c r="Q28" s="2" t="s">
        <v>29</v>
      </c>
      <c r="R28" s="2" t="s">
        <v>29</v>
      </c>
      <c r="S28" s="2" t="s">
        <v>29</v>
      </c>
      <c r="T28" s="2" t="s">
        <v>29</v>
      </c>
      <c r="U28" s="2" t="s">
        <v>29</v>
      </c>
      <c r="V28" t="s">
        <v>35</v>
      </c>
    </row>
    <row r="29" spans="1:22" x14ac:dyDescent="0.25">
      <c r="A29" t="s">
        <v>105</v>
      </c>
      <c r="B29" t="s">
        <v>106</v>
      </c>
      <c r="C29" t="s">
        <v>75</v>
      </c>
      <c r="E29" t="s">
        <v>26</v>
      </c>
      <c r="F29" t="s">
        <v>107</v>
      </c>
      <c r="G29" t="s">
        <v>108</v>
      </c>
      <c r="H29" s="2" t="s">
        <v>29</v>
      </c>
      <c r="I29" s="15">
        <f t="shared" si="0"/>
        <v>28</v>
      </c>
      <c r="J29" s="15">
        <v>39</v>
      </c>
      <c r="K29" s="2" t="s">
        <v>29</v>
      </c>
      <c r="L29" s="2" t="s">
        <v>29</v>
      </c>
      <c r="M29" t="s">
        <v>30</v>
      </c>
      <c r="N29" s="2" t="s">
        <v>29</v>
      </c>
      <c r="O29" s="15" t="s">
        <v>31</v>
      </c>
      <c r="P29" s="17" t="s">
        <v>78</v>
      </c>
      <c r="Q29" s="2" t="s">
        <v>29</v>
      </c>
      <c r="R29" s="2" t="s">
        <v>29</v>
      </c>
      <c r="S29" s="2" t="s">
        <v>29</v>
      </c>
      <c r="T29" s="2" t="s">
        <v>29</v>
      </c>
      <c r="U29" s="2" t="s">
        <v>29</v>
      </c>
      <c r="V29" t="s">
        <v>35</v>
      </c>
    </row>
    <row r="30" spans="1:22" x14ac:dyDescent="0.25">
      <c r="A30" t="s">
        <v>105</v>
      </c>
      <c r="B30" t="s">
        <v>109</v>
      </c>
      <c r="C30" t="s">
        <v>75</v>
      </c>
      <c r="E30" t="s">
        <v>26</v>
      </c>
      <c r="F30" t="s">
        <v>110</v>
      </c>
      <c r="G30" t="s">
        <v>111</v>
      </c>
      <c r="H30" s="2" t="s">
        <v>29</v>
      </c>
      <c r="I30" s="15">
        <f t="shared" si="0"/>
        <v>29</v>
      </c>
      <c r="J30" s="15">
        <v>39</v>
      </c>
      <c r="K30" s="2" t="s">
        <v>29</v>
      </c>
      <c r="L30" s="2" t="s">
        <v>29</v>
      </c>
      <c r="M30" t="s">
        <v>30</v>
      </c>
      <c r="N30" s="2" t="s">
        <v>29</v>
      </c>
      <c r="O30" s="15" t="s">
        <v>31</v>
      </c>
      <c r="P30" s="17" t="s">
        <v>78</v>
      </c>
      <c r="Q30" s="2" t="s">
        <v>29</v>
      </c>
      <c r="R30" s="2" t="s">
        <v>29</v>
      </c>
      <c r="S30" s="2" t="s">
        <v>29</v>
      </c>
      <c r="T30" s="2" t="s">
        <v>29</v>
      </c>
      <c r="U30" s="2" t="s">
        <v>29</v>
      </c>
      <c r="V30" t="s">
        <v>35</v>
      </c>
    </row>
    <row r="31" spans="1:22" x14ac:dyDescent="0.25">
      <c r="A31" t="s">
        <v>112</v>
      </c>
      <c r="B31" t="s">
        <v>113</v>
      </c>
      <c r="C31" t="s">
        <v>75</v>
      </c>
      <c r="E31" t="s">
        <v>26</v>
      </c>
      <c r="F31" t="s">
        <v>114</v>
      </c>
      <c r="G31" t="s">
        <v>115</v>
      </c>
      <c r="H31" s="2" t="s">
        <v>29</v>
      </c>
      <c r="I31" s="15">
        <f t="shared" si="0"/>
        <v>30</v>
      </c>
      <c r="J31" s="15">
        <v>39</v>
      </c>
      <c r="K31" s="2" t="s">
        <v>29</v>
      </c>
      <c r="L31" s="2" t="s">
        <v>29</v>
      </c>
      <c r="M31" t="s">
        <v>30</v>
      </c>
      <c r="N31" s="2" t="s">
        <v>29</v>
      </c>
      <c r="O31" s="15" t="s">
        <v>31</v>
      </c>
      <c r="P31" s="17" t="s">
        <v>78</v>
      </c>
      <c r="Q31" s="2" t="s">
        <v>29</v>
      </c>
      <c r="R31" s="2" t="s">
        <v>29</v>
      </c>
      <c r="S31" s="2" t="s">
        <v>29</v>
      </c>
      <c r="T31" s="2" t="s">
        <v>29</v>
      </c>
      <c r="U31" s="2" t="s">
        <v>29</v>
      </c>
      <c r="V31" t="s">
        <v>35</v>
      </c>
    </row>
    <row r="32" spans="1:22" x14ac:dyDescent="0.25">
      <c r="A32" s="11" t="s">
        <v>22</v>
      </c>
      <c r="B32" s="11" t="s">
        <v>23</v>
      </c>
      <c r="C32" s="11" t="s">
        <v>24</v>
      </c>
      <c r="D32" s="11" t="s">
        <v>25</v>
      </c>
      <c r="E32" s="11" t="s">
        <v>26</v>
      </c>
      <c r="F32" s="11" t="s">
        <v>27</v>
      </c>
      <c r="G32" s="11" t="s">
        <v>28</v>
      </c>
      <c r="H32" s="12" t="s">
        <v>29</v>
      </c>
      <c r="I32" s="15">
        <f t="shared" si="0"/>
        <v>31</v>
      </c>
      <c r="J32" s="15">
        <v>39</v>
      </c>
      <c r="K32" s="12" t="s">
        <v>29</v>
      </c>
      <c r="L32" s="12" t="s">
        <v>29</v>
      </c>
      <c r="M32" s="11" t="s">
        <v>30</v>
      </c>
      <c r="N32" s="12" t="s">
        <v>29</v>
      </c>
      <c r="O32" s="15" t="s">
        <v>31</v>
      </c>
      <c r="P32" s="17" t="s">
        <v>78</v>
      </c>
      <c r="Q32" s="12" t="s">
        <v>29</v>
      </c>
      <c r="R32" s="12" t="s">
        <v>29</v>
      </c>
      <c r="S32" s="11" t="s">
        <v>32</v>
      </c>
      <c r="T32" s="11" t="s">
        <v>33</v>
      </c>
      <c r="U32" s="11" t="s">
        <v>34</v>
      </c>
      <c r="V32" s="11" t="s">
        <v>35</v>
      </c>
    </row>
    <row r="33" spans="1:22" x14ac:dyDescent="0.25">
      <c r="A33" s="11" t="s">
        <v>36</v>
      </c>
      <c r="B33" s="11" t="s">
        <v>23</v>
      </c>
      <c r="C33" s="11" t="s">
        <v>24</v>
      </c>
      <c r="D33" s="11" t="s">
        <v>25</v>
      </c>
      <c r="E33" s="11" t="s">
        <v>26</v>
      </c>
      <c r="F33" s="11" t="s">
        <v>37</v>
      </c>
      <c r="G33" s="11" t="s">
        <v>38</v>
      </c>
      <c r="H33" s="12" t="s">
        <v>29</v>
      </c>
      <c r="I33" s="15">
        <f t="shared" si="0"/>
        <v>32</v>
      </c>
      <c r="J33" s="15">
        <v>39</v>
      </c>
      <c r="K33" s="12" t="s">
        <v>29</v>
      </c>
      <c r="L33" s="12" t="s">
        <v>29</v>
      </c>
      <c r="M33" s="11" t="s">
        <v>30</v>
      </c>
      <c r="N33" s="12" t="s">
        <v>29</v>
      </c>
      <c r="O33" s="15" t="s">
        <v>31</v>
      </c>
      <c r="P33" s="17" t="s">
        <v>78</v>
      </c>
      <c r="Q33" s="12" t="s">
        <v>29</v>
      </c>
      <c r="R33" s="12" t="s">
        <v>29</v>
      </c>
      <c r="S33" s="11" t="s">
        <v>39</v>
      </c>
      <c r="T33" s="11" t="s">
        <v>32</v>
      </c>
      <c r="U33" s="11" t="s">
        <v>33</v>
      </c>
      <c r="V33" s="11" t="s">
        <v>35</v>
      </c>
    </row>
    <row r="34" spans="1:22" x14ac:dyDescent="0.25">
      <c r="A34" s="13" t="s">
        <v>132</v>
      </c>
      <c r="B34" s="13" t="s">
        <v>50</v>
      </c>
      <c r="C34" s="13" t="s">
        <v>24</v>
      </c>
      <c r="D34" s="13" t="s">
        <v>25</v>
      </c>
      <c r="E34" s="15" t="s">
        <v>26</v>
      </c>
      <c r="F34" s="13" t="s">
        <v>133</v>
      </c>
      <c r="G34" s="13" t="s">
        <v>134</v>
      </c>
      <c r="H34" s="14" t="s">
        <v>29</v>
      </c>
      <c r="I34" s="15">
        <f t="shared" si="0"/>
        <v>33</v>
      </c>
      <c r="J34" s="15">
        <v>39</v>
      </c>
      <c r="K34" s="14" t="s">
        <v>29</v>
      </c>
      <c r="L34" s="14" t="s">
        <v>29</v>
      </c>
      <c r="M34" s="13" t="s">
        <v>30</v>
      </c>
      <c r="N34" s="14" t="s">
        <v>29</v>
      </c>
      <c r="O34" s="15" t="s">
        <v>31</v>
      </c>
      <c r="P34" s="17" t="s">
        <v>78</v>
      </c>
      <c r="Q34" s="14" t="s">
        <v>29</v>
      </c>
      <c r="R34" s="14" t="s">
        <v>29</v>
      </c>
      <c r="S34" s="13" t="s">
        <v>33</v>
      </c>
      <c r="T34" s="13" t="s">
        <v>34</v>
      </c>
      <c r="U34" s="13" t="s">
        <v>135</v>
      </c>
      <c r="V34" s="13" t="s">
        <v>68</v>
      </c>
    </row>
    <row r="35" spans="1:22" x14ac:dyDescent="0.25">
      <c r="A35" s="13" t="s">
        <v>136</v>
      </c>
      <c r="B35" s="13" t="s">
        <v>116</v>
      </c>
      <c r="C35" s="13" t="s">
        <v>24</v>
      </c>
      <c r="D35" s="13" t="s">
        <v>25</v>
      </c>
      <c r="E35" s="15" t="s">
        <v>26</v>
      </c>
      <c r="F35" s="13" t="s">
        <v>133</v>
      </c>
      <c r="G35" s="13" t="s">
        <v>137</v>
      </c>
      <c r="H35" s="14" t="s">
        <v>29</v>
      </c>
      <c r="I35" s="15">
        <f t="shared" si="0"/>
        <v>34</v>
      </c>
      <c r="J35" s="15">
        <v>39</v>
      </c>
      <c r="K35" s="14" t="s">
        <v>29</v>
      </c>
      <c r="L35" s="14" t="s">
        <v>29</v>
      </c>
      <c r="M35" s="13" t="s">
        <v>30</v>
      </c>
      <c r="N35" s="14" t="s">
        <v>29</v>
      </c>
      <c r="O35" s="15" t="s">
        <v>31</v>
      </c>
      <c r="P35" s="17" t="s">
        <v>78</v>
      </c>
      <c r="Q35" s="14" t="s">
        <v>29</v>
      </c>
      <c r="R35" s="14" t="s">
        <v>29</v>
      </c>
      <c r="S35" s="13" t="s">
        <v>33</v>
      </c>
      <c r="T35" s="13" t="s">
        <v>34</v>
      </c>
      <c r="U35" s="13" t="s">
        <v>135</v>
      </c>
      <c r="V35" s="13" t="s">
        <v>68</v>
      </c>
    </row>
    <row r="36" spans="1:22" x14ac:dyDescent="0.25">
      <c r="A36" s="15" t="s">
        <v>138</v>
      </c>
      <c r="B36" s="15" t="s">
        <v>139</v>
      </c>
      <c r="C36" s="15" t="s">
        <v>140</v>
      </c>
      <c r="D36" s="15"/>
      <c r="E36" s="15" t="s">
        <v>26</v>
      </c>
      <c r="F36" s="15" t="s">
        <v>141</v>
      </c>
      <c r="G36" s="15" t="s">
        <v>142</v>
      </c>
      <c r="H36" s="15" t="s">
        <v>143</v>
      </c>
      <c r="I36" s="15">
        <f t="shared" si="0"/>
        <v>35</v>
      </c>
      <c r="J36" s="15">
        <v>39</v>
      </c>
      <c r="K36" s="15">
        <v>1</v>
      </c>
      <c r="L36" s="15">
        <v>5</v>
      </c>
      <c r="M36" s="15" t="s">
        <v>144</v>
      </c>
      <c r="N36" s="15" t="s">
        <v>128</v>
      </c>
      <c r="O36" s="15" t="s">
        <v>31</v>
      </c>
      <c r="P36" s="17" t="s">
        <v>78</v>
      </c>
      <c r="Q36" s="15" t="s">
        <v>145</v>
      </c>
      <c r="R36" s="16" t="s">
        <v>29</v>
      </c>
      <c r="S36" s="15" t="s">
        <v>32</v>
      </c>
      <c r="T36" s="15" t="s">
        <v>33</v>
      </c>
      <c r="U36" s="15" t="s">
        <v>34</v>
      </c>
      <c r="V36" s="15" t="s">
        <v>35</v>
      </c>
    </row>
    <row r="37" spans="1:22" x14ac:dyDescent="0.25">
      <c r="A37" s="15" t="s">
        <v>146</v>
      </c>
      <c r="B37" s="15" t="s">
        <v>41</v>
      </c>
      <c r="C37" s="15" t="s">
        <v>147</v>
      </c>
      <c r="D37" s="15"/>
      <c r="E37" s="15" t="s">
        <v>26</v>
      </c>
      <c r="F37" s="15" t="s">
        <v>148</v>
      </c>
      <c r="G37" s="15" t="s">
        <v>142</v>
      </c>
      <c r="H37" s="15" t="s">
        <v>143</v>
      </c>
      <c r="I37" s="15">
        <f t="shared" si="0"/>
        <v>36</v>
      </c>
      <c r="J37" s="15">
        <v>39</v>
      </c>
      <c r="K37" s="15">
        <v>2</v>
      </c>
      <c r="L37" s="15">
        <v>5</v>
      </c>
      <c r="M37" s="15" t="s">
        <v>144</v>
      </c>
      <c r="N37" s="15" t="s">
        <v>128</v>
      </c>
      <c r="O37" s="15" t="s">
        <v>31</v>
      </c>
      <c r="P37" s="17" t="s">
        <v>78</v>
      </c>
      <c r="Q37" s="15" t="s">
        <v>145</v>
      </c>
      <c r="R37" s="16" t="s">
        <v>29</v>
      </c>
      <c r="S37" s="16" t="s">
        <v>29</v>
      </c>
      <c r="T37" s="16" t="s">
        <v>29</v>
      </c>
      <c r="U37" s="16" t="s">
        <v>29</v>
      </c>
      <c r="V37" s="15" t="s">
        <v>68</v>
      </c>
    </row>
    <row r="38" spans="1:22" x14ac:dyDescent="0.25">
      <c r="A38" s="15" t="s">
        <v>149</v>
      </c>
      <c r="B38" s="15" t="s">
        <v>41</v>
      </c>
      <c r="C38" s="15" t="s">
        <v>150</v>
      </c>
      <c r="D38" s="15"/>
      <c r="E38" s="15" t="s">
        <v>26</v>
      </c>
      <c r="F38" s="15" t="s">
        <v>151</v>
      </c>
      <c r="G38" s="15" t="s">
        <v>142</v>
      </c>
      <c r="H38" s="15" t="s">
        <v>143</v>
      </c>
      <c r="I38" s="15">
        <f t="shared" si="0"/>
        <v>37</v>
      </c>
      <c r="J38" s="15">
        <v>39</v>
      </c>
      <c r="K38" s="15">
        <v>3</v>
      </c>
      <c r="L38" s="15">
        <v>5</v>
      </c>
      <c r="M38" s="15" t="s">
        <v>144</v>
      </c>
      <c r="N38" s="15" t="s">
        <v>128</v>
      </c>
      <c r="O38" s="15" t="s">
        <v>31</v>
      </c>
      <c r="P38" s="17" t="s">
        <v>78</v>
      </c>
      <c r="Q38" s="15" t="s">
        <v>145</v>
      </c>
      <c r="R38" s="16" t="s">
        <v>29</v>
      </c>
      <c r="S38" s="16" t="s">
        <v>29</v>
      </c>
      <c r="T38" s="16" t="s">
        <v>29</v>
      </c>
      <c r="U38" s="16" t="s">
        <v>29</v>
      </c>
      <c r="V38" s="15" t="s">
        <v>68</v>
      </c>
    </row>
    <row r="39" spans="1:22" x14ac:dyDescent="0.25">
      <c r="A39" s="15" t="s">
        <v>152</v>
      </c>
      <c r="B39" s="15" t="s">
        <v>41</v>
      </c>
      <c r="C39" s="15" t="s">
        <v>153</v>
      </c>
      <c r="D39" s="15"/>
      <c r="E39" s="15" t="s">
        <v>26</v>
      </c>
      <c r="F39" s="15" t="s">
        <v>154</v>
      </c>
      <c r="G39" s="15" t="s">
        <v>142</v>
      </c>
      <c r="H39" s="15" t="s">
        <v>143</v>
      </c>
      <c r="I39" s="15">
        <f t="shared" si="0"/>
        <v>38</v>
      </c>
      <c r="J39" s="15">
        <v>39</v>
      </c>
      <c r="K39" s="15">
        <v>4</v>
      </c>
      <c r="L39" s="15">
        <v>5</v>
      </c>
      <c r="M39" s="15" t="s">
        <v>144</v>
      </c>
      <c r="N39" s="15" t="s">
        <v>128</v>
      </c>
      <c r="O39" s="15" t="s">
        <v>31</v>
      </c>
      <c r="P39" s="17" t="s">
        <v>78</v>
      </c>
      <c r="Q39" s="15" t="s">
        <v>145</v>
      </c>
      <c r="R39" s="16" t="s">
        <v>29</v>
      </c>
      <c r="S39" s="16" t="s">
        <v>29</v>
      </c>
      <c r="T39" s="16" t="s">
        <v>29</v>
      </c>
      <c r="U39" s="16" t="s">
        <v>29</v>
      </c>
      <c r="V39" s="15" t="s">
        <v>35</v>
      </c>
    </row>
    <row r="40" spans="1:22" x14ac:dyDescent="0.25">
      <c r="A40" s="15" t="s">
        <v>155</v>
      </c>
      <c r="B40" s="15" t="s">
        <v>41</v>
      </c>
      <c r="C40" s="15" t="s">
        <v>156</v>
      </c>
      <c r="D40" s="15"/>
      <c r="E40" s="15" t="s">
        <v>26</v>
      </c>
      <c r="F40" s="15" t="s">
        <v>157</v>
      </c>
      <c r="G40" s="15" t="s">
        <v>142</v>
      </c>
      <c r="H40" s="15" t="s">
        <v>143</v>
      </c>
      <c r="I40" s="15">
        <f t="shared" si="0"/>
        <v>39</v>
      </c>
      <c r="J40" s="15">
        <v>39</v>
      </c>
      <c r="K40" s="15">
        <v>5</v>
      </c>
      <c r="L40" s="15">
        <v>5</v>
      </c>
      <c r="M40" s="15" t="s">
        <v>144</v>
      </c>
      <c r="N40" s="15" t="s">
        <v>128</v>
      </c>
      <c r="O40" s="15" t="s">
        <v>31</v>
      </c>
      <c r="P40" s="17" t="s">
        <v>78</v>
      </c>
      <c r="Q40" s="15" t="s">
        <v>145</v>
      </c>
      <c r="R40" s="16" t="s">
        <v>29</v>
      </c>
      <c r="S40" s="16" t="s">
        <v>29</v>
      </c>
      <c r="T40" s="16" t="s">
        <v>29</v>
      </c>
      <c r="U40" s="16" t="s">
        <v>29</v>
      </c>
      <c r="V40" s="15" t="s">
        <v>35</v>
      </c>
    </row>
  </sheetData>
  <phoneticPr fontId="2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 Paneru</dc:creator>
  <cp:lastModifiedBy>Nav Paneru</cp:lastModifiedBy>
  <dcterms:created xsi:type="dcterms:W3CDTF">2022-08-08T14:34:52Z</dcterms:created>
  <dcterms:modified xsi:type="dcterms:W3CDTF">2022-08-08T15:01:59Z</dcterms:modified>
</cp:coreProperties>
</file>